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ain--segret\segreteria02\SABRINA\PON RETI 2021-400 - Materiale servizi cablaggio\"/>
    </mc:Choice>
  </mc:AlternateContent>
  <xr:revisionPtr revIDLastSave="0" documentId="13_ncr:1_{28D6BEF9-2653-4009-B376-6F190A87E7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rtini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25" i="1"/>
  <c r="H29" i="1" l="1"/>
  <c r="H24" i="1"/>
  <c r="H23" i="1"/>
  <c r="H28" i="1"/>
  <c r="H21" i="1"/>
  <c r="H26" i="1"/>
  <c r="H8" i="1"/>
  <c r="H7" i="1"/>
  <c r="H27" i="1"/>
  <c r="H19" i="1"/>
  <c r="H6" i="1"/>
  <c r="H20" i="1"/>
  <c r="H14" i="1"/>
  <c r="H9" i="1"/>
  <c r="H18" i="1"/>
  <c r="H17" i="1"/>
  <c r="H15" i="1"/>
  <c r="H12" i="1"/>
  <c r="H10" i="1"/>
  <c r="H11" i="1"/>
  <c r="H16" i="1"/>
  <c r="H22" i="1" l="1"/>
  <c r="H31" i="1" s="1"/>
</calcChain>
</file>

<file path=xl/sharedStrings.xml><?xml version="1.0" encoding="utf-8"?>
<sst xmlns="http://schemas.openxmlformats.org/spreadsheetml/2006/main" count="132" uniqueCount="74">
  <si>
    <t>Quantità</t>
  </si>
  <si>
    <t>Descrizione</t>
  </si>
  <si>
    <t>Articolo</t>
  </si>
  <si>
    <t>ATL-OPT-PP24/N</t>
  </si>
  <si>
    <t>Unità</t>
  </si>
  <si>
    <t>nr</t>
  </si>
  <si>
    <t>mt</t>
  </si>
  <si>
    <t>ATL-61UJK-RE6</t>
  </si>
  <si>
    <t>ATL-OPT-503</t>
  </si>
  <si>
    <t>Scatola da esterno tipo 503</t>
  </si>
  <si>
    <t>ATL-OPT-FP-1P</t>
  </si>
  <si>
    <t>Placca universale 1 uscita per scatole 503</t>
  </si>
  <si>
    <t>ATL-JL681A</t>
  </si>
  <si>
    <t>Switch Aruba JL681A 1930 Gigabit 8 Porte POE + 2SFP 124W</t>
  </si>
  <si>
    <t>hh</t>
  </si>
  <si>
    <t>ATL-BOCB00603</t>
  </si>
  <si>
    <t>ATL-AT-VST-APL-06-60</t>
  </si>
  <si>
    <t>ATL-AT-FL-VISTA-AWC10-5YR</t>
  </si>
  <si>
    <t>ATL-AT-TQ5403</t>
  </si>
  <si>
    <t>ATL-JL683A</t>
  </si>
  <si>
    <t>Allied Telesis Licenza Vista Manager EX Appliance</t>
  </si>
  <si>
    <t>Allied Telesis Licenza 5 year Wireless Controller (AWC) plugin license for 10 APs</t>
  </si>
  <si>
    <t>Servizio di assistenza e manutenzione</t>
  </si>
  <si>
    <t>Presa Atlas-X1 Cat 6 Unshielded Jack Tool - free - NERO</t>
  </si>
  <si>
    <t>Cablaggio in rame</t>
  </si>
  <si>
    <t>Dispositivo di Gestione degli Access Point</t>
  </si>
  <si>
    <t>Access Point</t>
  </si>
  <si>
    <t>Prodotti per l'accesso Wireless</t>
  </si>
  <si>
    <t>Firewall</t>
  </si>
  <si>
    <t>Switch</t>
  </si>
  <si>
    <t>Armadi a Rack</t>
  </si>
  <si>
    <t>Tipologia Dettaglio</t>
  </si>
  <si>
    <t>Tipologia Fornitura</t>
  </si>
  <si>
    <t>Elementi di rete passivi e Apparati di rete attivi</t>
  </si>
  <si>
    <t>Servizi Accessori</t>
  </si>
  <si>
    <t>ATL-PCMI4LIBOX</t>
  </si>
  <si>
    <t>Firewall pc ass: PC MCU CORE I5/8GB SODIMM/250 SSD/OPNSENSE</t>
  </si>
  <si>
    <t>Access Point Alllied Telesis WiFi 5 802.11ac Wave2 tri-band radios</t>
  </si>
  <si>
    <t>SWITCH ARUBA ISTANT ON JL683A 1930 24G MANAGED 24XRJ45 POE</t>
  </si>
  <si>
    <t>ATL-﻿PCMI4LIBOX</t>
  </si>
  <si>
    <t>PC MI4LIBOX MCU core i5/8GB/SSD 250/WIN 10PRO</t>
  </si>
  <si>
    <t>ATL-MANORD</t>
  </si>
  <si>
    <t>Servizio di Assistenza previsto per eventuali problemi legati all’utilizzo e gestione della rete 12 mesi data collaudo</t>
  </si>
  <si>
    <t>ATL-AT-RADIUS5YR</t>
  </si>
  <si>
    <t>Servizio RADIUS per gestione utenti 5 YEAR</t>
  </si>
  <si>
    <t>TMC 25/1X17 W MINICANALE</t>
  </si>
  <si>
    <t>ATL-C6U-CCA-RLX-305GN</t>
  </si>
  <si>
    <t>CAVO CAT6 23 AWG U/UTP 4-PAIR LSHF/LSZH VERDE - EUROCLASS CCA</t>
  </si>
  <si>
    <t>ATL-RCK-AR-70466</t>
  </si>
  <si>
    <t>﻿ARMADIO Rack MAGIC 09HE 467x600x600</t>
  </si>
  <si>
    <t>ATL-PATCHCAT615MTB</t>
  </si>
  <si>
    <t xml:space="preserve">PATCH RJ45/RJ45 UTP CAT. 6 BIANCA 1,5 MT. </t>
  </si>
  <si>
    <t>ATL-PATCHCAT605MTB</t>
  </si>
  <si>
    <t>﻿PATCH RJ45/RJ45 UTP CAT. 6 BIANCA 0,5 MT.</t>
  </si>
  <si>
    <t>﻿PATCH PANEL VUOTO UTP 1U 24 PORTE KEYSTONE</t>
  </si>
  <si>
    <t>ATL-STRI-ALI9-NI</t>
  </si>
  <si>
    <t>STRISCIA ALIMENT. RACK 9 UNIV. NO INTERRUTTORE 1 HE</t>
  </si>
  <si>
    <t>ATL-PASS-ASO-1U</t>
  </si>
  <si>
    <t>PASSACAVO CON ASOLA 1 HE</t>
  </si>
  <si>
    <t>Cablaggio in fibra ottica</t>
  </si>
  <si>
    <t>ATL-X000X4KJMP</t>
  </si>
  <si>
    <t xml:space="preserve">MODULO TRANSCEIVER COMPATIBILE HP 1G SFP LC SX </t>
  </si>
  <si>
    <t>ATL-PRF-AS-53-LC-LC-02</t>
  </si>
  <si>
    <t xml:space="preserve">BRETELLA OTTICA LC-LC DPX  OM3 2 MT  AQUA </t>
  </si>
  <si>
    <t>ATL-COPE-CBN</t>
  </si>
  <si>
    <t>COPERCHIO PER BATTISCOPA CBN A</t>
  </si>
  <si>
    <t xml:space="preserve">TFN CANALA BOCCHIOTTI A BATTISCOPA </t>
  </si>
  <si>
    <t>ATL-CANA-TPN</t>
  </si>
  <si>
    <r>
      <t xml:space="preserve">Prezzo unitario IVA </t>
    </r>
    <r>
      <rPr>
        <b/>
        <sz val="11"/>
        <color rgb="FFFFFF00"/>
        <rFont val="Calibri"/>
        <family val="2"/>
        <scheme val="minor"/>
      </rPr>
      <t>ESCLUSA</t>
    </r>
  </si>
  <si>
    <r>
      <t xml:space="preserve">Prezzo totale IVA </t>
    </r>
    <r>
      <rPr>
        <b/>
        <sz val="11"/>
        <color rgb="FFFFFF00"/>
        <rFont val="Calibri"/>
        <family val="2"/>
        <scheme val="minor"/>
      </rPr>
      <t>ESCLUSA</t>
    </r>
  </si>
  <si>
    <t>TOTALE IVA ESCLUSA</t>
  </si>
  <si>
    <t xml:space="preserve">REALIZZAZIONE DI RETI CABLATE ALL'INTERNO DEGLI EDIFICI SCOLASTICI PON FESR 13.1.1A FESR PON-EM-2021-400 </t>
  </si>
  <si>
    <t>CUP: C99J21025200006</t>
  </si>
  <si>
    <t>CIG: ZE6363E649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</si>
</sst>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Font="1"/>
    <xf numFmtId="0" fontId="2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left"/>
    </xf>
    <xf numFmtId="2" fontId="0" fillId="0" borderId="0" xfId="0" applyNumberFormat="1" applyAlignment="1">
      <alignment horizontal="center"/>
    </xf>
    <xf numFmtId="164" fontId="0" fillId="0" borderId="0" xfId="0" applyNumberFormat="1"/>
    <xf numFmtId="44" fontId="0" fillId="0" borderId="0" xfId="0" applyNumberFormat="1"/>
    <xf numFmtId="164" fontId="2" fillId="0" borderId="0" xfId="0" applyNumberFormat="1" applyFont="1"/>
    <xf numFmtId="164" fontId="0" fillId="0" borderId="0" xfId="1" applyNumberFormat="1" applyFont="1"/>
    <xf numFmtId="164" fontId="0" fillId="0" borderId="0" xfId="1" applyNumberFormat="1" applyFont="1" applyFill="1"/>
    <xf numFmtId="0" fontId="0" fillId="0" borderId="0" xfId="0" applyFill="1"/>
    <xf numFmtId="0" fontId="3" fillId="3" borderId="0" xfId="0" applyFont="1" applyFill="1" applyAlignment="1">
      <alignment horizontal="right"/>
    </xf>
    <xf numFmtId="0" fontId="0" fillId="4" borderId="0" xfId="0" applyFill="1"/>
    <xf numFmtId="0" fontId="0" fillId="4" borderId="0" xfId="0" applyFill="1" applyAlignment="1">
      <alignment horizontal="center"/>
    </xf>
    <xf numFmtId="0" fontId="2" fillId="0" borderId="0" xfId="0" applyFont="1"/>
    <xf numFmtId="0" fontId="5" fillId="4" borderId="0" xfId="0" applyFont="1" applyFill="1"/>
    <xf numFmtId="0" fontId="5" fillId="0" borderId="0" xfId="0" applyFo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topLeftCell="C1" zoomScale="110" zoomScaleNormal="110" workbookViewId="0">
      <selection activeCell="E34" sqref="E34"/>
    </sheetView>
  </sheetViews>
  <sheetFormatPr defaultRowHeight="15" x14ac:dyDescent="0.25"/>
  <cols>
    <col min="1" max="1" width="39.85546875" customWidth="1"/>
    <col min="2" max="2" width="34.5703125" customWidth="1"/>
    <col min="3" max="3" width="26.7109375" customWidth="1"/>
    <col min="4" max="4" width="5.7109375" customWidth="1"/>
    <col min="5" max="5" width="9.7109375" style="3" customWidth="1"/>
    <col min="6" max="6" width="91.140625" bestFit="1" customWidth="1"/>
    <col min="7" max="7" width="24.85546875" customWidth="1"/>
    <col min="8" max="8" width="24.140625" customWidth="1"/>
    <col min="9" max="11" width="15.7109375" customWidth="1"/>
  </cols>
  <sheetData>
    <row r="1" spans="1:11" s="13" customFormat="1" ht="15.75" x14ac:dyDescent="0.25">
      <c r="C1" s="16" t="s">
        <v>71</v>
      </c>
      <c r="E1" s="14"/>
    </row>
    <row r="2" spans="1:11" ht="15.75" x14ac:dyDescent="0.25">
      <c r="C2" s="17" t="s">
        <v>72</v>
      </c>
    </row>
    <row r="3" spans="1:11" ht="15.75" x14ac:dyDescent="0.25">
      <c r="C3" s="17" t="s">
        <v>73</v>
      </c>
    </row>
    <row r="4" spans="1:11" x14ac:dyDescent="0.25">
      <c r="C4" s="15"/>
    </row>
    <row r="5" spans="1:11" x14ac:dyDescent="0.25">
      <c r="A5" s="2" t="s">
        <v>32</v>
      </c>
      <c r="B5" s="2" t="s">
        <v>31</v>
      </c>
      <c r="C5" s="2" t="s">
        <v>2</v>
      </c>
      <c r="D5" s="2" t="s">
        <v>4</v>
      </c>
      <c r="E5" s="4" t="s">
        <v>0</v>
      </c>
      <c r="F5" s="2" t="s">
        <v>1</v>
      </c>
      <c r="G5" s="2" t="s">
        <v>68</v>
      </c>
      <c r="H5" s="2" t="s">
        <v>69</v>
      </c>
      <c r="I5" s="1"/>
      <c r="J5" s="1"/>
      <c r="K5" s="1"/>
    </row>
    <row r="6" spans="1:11" x14ac:dyDescent="0.25">
      <c r="A6" t="s">
        <v>33</v>
      </c>
      <c r="B6" s="11" t="s">
        <v>26</v>
      </c>
      <c r="C6" t="s">
        <v>18</v>
      </c>
      <c r="D6" t="s">
        <v>5</v>
      </c>
      <c r="E6" s="3">
        <v>14</v>
      </c>
      <c r="F6" t="s">
        <v>37</v>
      </c>
      <c r="G6" s="9"/>
      <c r="H6" s="10">
        <f t="shared" ref="H6:H29" si="0">G6*E6</f>
        <v>0</v>
      </c>
      <c r="I6" s="1"/>
      <c r="J6" s="1"/>
      <c r="K6" s="5"/>
    </row>
    <row r="7" spans="1:11" x14ac:dyDescent="0.25">
      <c r="A7" t="s">
        <v>33</v>
      </c>
      <c r="B7" s="11" t="s">
        <v>30</v>
      </c>
      <c r="C7" t="s">
        <v>48</v>
      </c>
      <c r="D7" t="s">
        <v>5</v>
      </c>
      <c r="E7" s="3">
        <v>2</v>
      </c>
      <c r="F7" t="s">
        <v>49</v>
      </c>
      <c r="G7" s="9"/>
      <c r="H7" s="10">
        <f t="shared" si="0"/>
        <v>0</v>
      </c>
      <c r="I7" s="1"/>
      <c r="J7" s="1"/>
      <c r="K7" s="5"/>
    </row>
    <row r="8" spans="1:11" x14ac:dyDescent="0.25">
      <c r="A8" t="s">
        <v>33</v>
      </c>
      <c r="B8" s="11" t="s">
        <v>30</v>
      </c>
      <c r="C8" t="s">
        <v>55</v>
      </c>
      <c r="D8" t="s">
        <v>5</v>
      </c>
      <c r="E8" s="3">
        <v>2</v>
      </c>
      <c r="F8" t="s">
        <v>56</v>
      </c>
      <c r="G8" s="9"/>
      <c r="H8" s="10">
        <f t="shared" si="0"/>
        <v>0</v>
      </c>
      <c r="I8" s="1"/>
      <c r="J8" s="1"/>
      <c r="K8" s="5"/>
    </row>
    <row r="9" spans="1:11" x14ac:dyDescent="0.25">
      <c r="A9" t="s">
        <v>33</v>
      </c>
      <c r="B9" s="11" t="s">
        <v>30</v>
      </c>
      <c r="C9" t="s">
        <v>57</v>
      </c>
      <c r="D9" t="s">
        <v>5</v>
      </c>
      <c r="E9" s="3">
        <v>9</v>
      </c>
      <c r="F9" t="s">
        <v>58</v>
      </c>
      <c r="G9" s="9"/>
      <c r="H9" s="10">
        <f t="shared" si="0"/>
        <v>0</v>
      </c>
      <c r="I9" s="1"/>
      <c r="J9" s="1"/>
    </row>
    <row r="10" spans="1:11" x14ac:dyDescent="0.25">
      <c r="A10" t="s">
        <v>33</v>
      </c>
      <c r="B10" s="11" t="s">
        <v>24</v>
      </c>
      <c r="C10" t="s">
        <v>7</v>
      </c>
      <c r="D10" t="s">
        <v>5</v>
      </c>
      <c r="E10" s="3">
        <v>41</v>
      </c>
      <c r="F10" t="s">
        <v>23</v>
      </c>
      <c r="G10" s="9"/>
      <c r="H10" s="10">
        <f t="shared" si="0"/>
        <v>0</v>
      </c>
      <c r="I10" s="1"/>
      <c r="J10" s="1"/>
    </row>
    <row r="11" spans="1:11" x14ac:dyDescent="0.25">
      <c r="A11" t="s">
        <v>33</v>
      </c>
      <c r="B11" s="11" t="s">
        <v>24</v>
      </c>
      <c r="C11" t="s">
        <v>15</v>
      </c>
      <c r="D11" t="s">
        <v>6</v>
      </c>
      <c r="E11" s="3">
        <v>370</v>
      </c>
      <c r="F11" t="s">
        <v>45</v>
      </c>
      <c r="G11" s="9"/>
      <c r="H11" s="10">
        <f t="shared" si="0"/>
        <v>0</v>
      </c>
      <c r="J11" s="1"/>
    </row>
    <row r="12" spans="1:11" x14ac:dyDescent="0.25">
      <c r="A12" t="s">
        <v>33</v>
      </c>
      <c r="B12" s="11" t="s">
        <v>24</v>
      </c>
      <c r="C12" t="s">
        <v>67</v>
      </c>
      <c r="D12" t="s">
        <v>6</v>
      </c>
      <c r="E12" s="3">
        <v>50</v>
      </c>
      <c r="F12" t="s">
        <v>66</v>
      </c>
      <c r="G12" s="9"/>
      <c r="H12" s="10">
        <f t="shared" si="0"/>
        <v>0</v>
      </c>
      <c r="J12" s="1"/>
    </row>
    <row r="13" spans="1:11" x14ac:dyDescent="0.25">
      <c r="A13" t="s">
        <v>33</v>
      </c>
      <c r="B13" s="11" t="s">
        <v>24</v>
      </c>
      <c r="C13" t="s">
        <v>64</v>
      </c>
      <c r="D13" t="s">
        <v>6</v>
      </c>
      <c r="E13" s="3">
        <v>50</v>
      </c>
      <c r="F13" t="s">
        <v>65</v>
      </c>
      <c r="G13" s="9"/>
      <c r="H13" s="10">
        <f>G13*E13</f>
        <v>0</v>
      </c>
      <c r="J13" s="1"/>
    </row>
    <row r="14" spans="1:11" x14ac:dyDescent="0.25">
      <c r="A14" t="s">
        <v>33</v>
      </c>
      <c r="B14" s="11" t="s">
        <v>24</v>
      </c>
      <c r="C14" t="s">
        <v>50</v>
      </c>
      <c r="D14" t="s">
        <v>5</v>
      </c>
      <c r="E14" s="3">
        <v>28</v>
      </c>
      <c r="F14" t="s">
        <v>51</v>
      </c>
      <c r="G14" s="9"/>
      <c r="H14" s="10">
        <f t="shared" si="0"/>
        <v>0</v>
      </c>
      <c r="J14" s="1"/>
    </row>
    <row r="15" spans="1:11" x14ac:dyDescent="0.25">
      <c r="A15" t="s">
        <v>33</v>
      </c>
      <c r="B15" s="11" t="s">
        <v>24</v>
      </c>
      <c r="C15" t="s">
        <v>52</v>
      </c>
      <c r="D15" t="s">
        <v>5</v>
      </c>
      <c r="E15" s="3">
        <v>13</v>
      </c>
      <c r="F15" t="s">
        <v>53</v>
      </c>
      <c r="G15" s="9"/>
      <c r="H15" s="10">
        <f t="shared" si="0"/>
        <v>0</v>
      </c>
      <c r="J15" s="1"/>
    </row>
    <row r="16" spans="1:11" x14ac:dyDescent="0.25">
      <c r="A16" t="s">
        <v>33</v>
      </c>
      <c r="B16" s="11" t="s">
        <v>24</v>
      </c>
      <c r="C16" t="s">
        <v>46</v>
      </c>
      <c r="D16" t="s">
        <v>6</v>
      </c>
      <c r="E16" s="3">
        <v>1620</v>
      </c>
      <c r="F16" t="s">
        <v>47</v>
      </c>
      <c r="G16" s="9"/>
      <c r="H16" s="10">
        <f t="shared" si="0"/>
        <v>0</v>
      </c>
      <c r="J16" s="1"/>
    </row>
    <row r="17" spans="1:10" x14ac:dyDescent="0.25">
      <c r="A17" t="s">
        <v>33</v>
      </c>
      <c r="B17" s="11" t="s">
        <v>24</v>
      </c>
      <c r="C17" t="s">
        <v>8</v>
      </c>
      <c r="D17" t="s">
        <v>5</v>
      </c>
      <c r="E17" s="3">
        <v>25</v>
      </c>
      <c r="F17" t="s">
        <v>9</v>
      </c>
      <c r="G17" s="9"/>
      <c r="H17" s="10">
        <f t="shared" si="0"/>
        <v>0</v>
      </c>
      <c r="J17" s="1"/>
    </row>
    <row r="18" spans="1:10" x14ac:dyDescent="0.25">
      <c r="A18" t="s">
        <v>33</v>
      </c>
      <c r="B18" s="11" t="s">
        <v>24</v>
      </c>
      <c r="C18" t="s">
        <v>10</v>
      </c>
      <c r="D18" t="s">
        <v>5</v>
      </c>
      <c r="E18" s="3">
        <v>25</v>
      </c>
      <c r="F18" t="s">
        <v>11</v>
      </c>
      <c r="G18" s="9"/>
      <c r="H18" s="10">
        <f t="shared" si="0"/>
        <v>0</v>
      </c>
      <c r="J18" s="1"/>
    </row>
    <row r="19" spans="1:10" x14ac:dyDescent="0.25">
      <c r="A19" t="s">
        <v>33</v>
      </c>
      <c r="B19" s="11" t="s">
        <v>24</v>
      </c>
      <c r="C19" t="s">
        <v>3</v>
      </c>
      <c r="D19" t="s">
        <v>5</v>
      </c>
      <c r="E19" s="3">
        <v>2</v>
      </c>
      <c r="F19" t="s">
        <v>54</v>
      </c>
      <c r="G19" s="9"/>
      <c r="H19" s="10">
        <f>G19*E19</f>
        <v>0</v>
      </c>
      <c r="J19" s="1"/>
    </row>
    <row r="20" spans="1:10" x14ac:dyDescent="0.25">
      <c r="A20" t="s">
        <v>33</v>
      </c>
      <c r="B20" s="11" t="s">
        <v>59</v>
      </c>
      <c r="C20" t="s">
        <v>62</v>
      </c>
      <c r="D20" t="s">
        <v>5</v>
      </c>
      <c r="E20" s="3">
        <v>8</v>
      </c>
      <c r="F20" t="s">
        <v>63</v>
      </c>
      <c r="G20" s="9"/>
      <c r="H20" s="10">
        <f t="shared" si="0"/>
        <v>0</v>
      </c>
      <c r="J20" s="1"/>
    </row>
    <row r="21" spans="1:10" x14ac:dyDescent="0.25">
      <c r="A21" t="s">
        <v>33</v>
      </c>
      <c r="B21" s="11" t="s">
        <v>59</v>
      </c>
      <c r="C21" t="s">
        <v>60</v>
      </c>
      <c r="D21" t="s">
        <v>5</v>
      </c>
      <c r="E21" s="3">
        <v>8</v>
      </c>
      <c r="F21" t="s">
        <v>61</v>
      </c>
      <c r="G21" s="9"/>
      <c r="H21" s="10">
        <f t="shared" si="0"/>
        <v>0</v>
      </c>
      <c r="J21" s="1"/>
    </row>
    <row r="22" spans="1:10" x14ac:dyDescent="0.25">
      <c r="A22" t="s">
        <v>33</v>
      </c>
      <c r="B22" s="11" t="s">
        <v>25</v>
      </c>
      <c r="C22" t="s">
        <v>16</v>
      </c>
      <c r="D22" t="s">
        <v>5</v>
      </c>
      <c r="E22" s="3">
        <v>1</v>
      </c>
      <c r="F22" t="s">
        <v>20</v>
      </c>
      <c r="G22" s="9"/>
      <c r="H22" s="10">
        <f t="shared" si="0"/>
        <v>0</v>
      </c>
      <c r="J22" s="1"/>
    </row>
    <row r="23" spans="1:10" x14ac:dyDescent="0.25">
      <c r="A23" t="s">
        <v>33</v>
      </c>
      <c r="B23" s="11" t="s">
        <v>25</v>
      </c>
      <c r="C23" t="s">
        <v>39</v>
      </c>
      <c r="D23" t="s">
        <v>5</v>
      </c>
      <c r="E23" s="3">
        <v>1</v>
      </c>
      <c r="F23" t="s">
        <v>40</v>
      </c>
      <c r="G23" s="9"/>
      <c r="H23" s="10">
        <f t="shared" si="0"/>
        <v>0</v>
      </c>
      <c r="J23" s="1"/>
    </row>
    <row r="24" spans="1:10" x14ac:dyDescent="0.25">
      <c r="A24" t="s">
        <v>33</v>
      </c>
      <c r="B24" s="11" t="s">
        <v>28</v>
      </c>
      <c r="C24" t="s">
        <v>35</v>
      </c>
      <c r="D24" t="s">
        <v>5</v>
      </c>
      <c r="E24" s="3">
        <v>1</v>
      </c>
      <c r="F24" t="s">
        <v>36</v>
      </c>
      <c r="G24" s="9"/>
      <c r="H24" s="10">
        <f t="shared" si="0"/>
        <v>0</v>
      </c>
      <c r="J24" s="1"/>
    </row>
    <row r="25" spans="1:10" x14ac:dyDescent="0.25">
      <c r="A25" t="s">
        <v>33</v>
      </c>
      <c r="B25" s="11" t="s">
        <v>27</v>
      </c>
      <c r="C25" t="s">
        <v>17</v>
      </c>
      <c r="D25" t="s">
        <v>5</v>
      </c>
      <c r="E25" s="3">
        <v>3</v>
      </c>
      <c r="F25" t="s">
        <v>21</v>
      </c>
      <c r="G25" s="9"/>
      <c r="H25" s="10">
        <f t="shared" ref="H25" si="1">G25*E25</f>
        <v>0</v>
      </c>
      <c r="J25" s="1"/>
    </row>
    <row r="26" spans="1:10" x14ac:dyDescent="0.25">
      <c r="A26" t="s">
        <v>33</v>
      </c>
      <c r="B26" s="11" t="s">
        <v>27</v>
      </c>
      <c r="C26" t="s">
        <v>43</v>
      </c>
      <c r="D26" t="s">
        <v>5</v>
      </c>
      <c r="E26" s="3">
        <v>1</v>
      </c>
      <c r="F26" t="s">
        <v>44</v>
      </c>
      <c r="G26" s="9"/>
      <c r="H26" s="10">
        <f t="shared" si="0"/>
        <v>0</v>
      </c>
      <c r="J26" s="1"/>
    </row>
    <row r="27" spans="1:10" x14ac:dyDescent="0.25">
      <c r="A27" t="s">
        <v>33</v>
      </c>
      <c r="B27" s="11" t="s">
        <v>29</v>
      </c>
      <c r="C27" t="s">
        <v>12</v>
      </c>
      <c r="D27" t="s">
        <v>5</v>
      </c>
      <c r="E27" s="3">
        <v>8</v>
      </c>
      <c r="F27" t="s">
        <v>13</v>
      </c>
      <c r="G27" s="9"/>
      <c r="H27" s="10">
        <f t="shared" si="0"/>
        <v>0</v>
      </c>
      <c r="J27" s="1"/>
    </row>
    <row r="28" spans="1:10" x14ac:dyDescent="0.25">
      <c r="A28" t="s">
        <v>33</v>
      </c>
      <c r="B28" s="11" t="s">
        <v>29</v>
      </c>
      <c r="C28" t="s">
        <v>19</v>
      </c>
      <c r="D28" t="s">
        <v>5</v>
      </c>
      <c r="E28" s="3">
        <v>1</v>
      </c>
      <c r="F28" t="s">
        <v>38</v>
      </c>
      <c r="G28" s="9"/>
      <c r="H28" s="10">
        <f t="shared" si="0"/>
        <v>0</v>
      </c>
      <c r="J28" s="1"/>
    </row>
    <row r="29" spans="1:10" x14ac:dyDescent="0.25">
      <c r="A29" t="s">
        <v>34</v>
      </c>
      <c r="B29" s="11" t="s">
        <v>22</v>
      </c>
      <c r="C29" t="s">
        <v>41</v>
      </c>
      <c r="D29" t="s">
        <v>14</v>
      </c>
      <c r="E29" s="3">
        <v>22</v>
      </c>
      <c r="F29" t="s">
        <v>42</v>
      </c>
      <c r="G29" s="9"/>
      <c r="H29" s="10">
        <f t="shared" si="0"/>
        <v>0</v>
      </c>
      <c r="J29" s="1"/>
    </row>
    <row r="30" spans="1:10" x14ac:dyDescent="0.25">
      <c r="H30" s="6"/>
      <c r="I30" s="7"/>
    </row>
    <row r="31" spans="1:10" x14ac:dyDescent="0.25">
      <c r="G31" s="12" t="s">
        <v>70</v>
      </c>
      <c r="H31" s="8">
        <f>SUM(H6:H30)</f>
        <v>0</v>
      </c>
    </row>
    <row r="32" spans="1:10" x14ac:dyDescent="0.25">
      <c r="G32" s="1"/>
      <c r="H32" s="1"/>
    </row>
    <row r="33" spans="7:8" x14ac:dyDescent="0.25">
      <c r="G33" s="1"/>
      <c r="H33" s="1"/>
    </row>
    <row r="34" spans="7:8" x14ac:dyDescent="0.25">
      <c r="H34" s="1"/>
    </row>
    <row r="36" spans="7:8" x14ac:dyDescent="0.25">
      <c r="G36" s="1"/>
      <c r="H36" s="1"/>
    </row>
    <row r="37" spans="7:8" x14ac:dyDescent="0.25">
      <c r="G37" s="1"/>
      <c r="H37" s="1"/>
    </row>
    <row r="38" spans="7:8" x14ac:dyDescent="0.25">
      <c r="H38" s="1"/>
    </row>
    <row r="40" spans="7:8" x14ac:dyDescent="0.25">
      <c r="H40" s="7"/>
    </row>
  </sheetData>
  <pageMargins left="0.7" right="0.7" top="0.75" bottom="0.75" header="0.3" footer="0.3"/>
  <pageSetup paperSize="9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Tartini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Talami</dc:creator>
  <cp:lastModifiedBy>dsga2011</cp:lastModifiedBy>
  <dcterms:created xsi:type="dcterms:W3CDTF">2022-03-20T20:22:46Z</dcterms:created>
  <dcterms:modified xsi:type="dcterms:W3CDTF">2022-05-04T08:45:58Z</dcterms:modified>
</cp:coreProperties>
</file>